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01736\Desktop\PATOMORFOLOGIA DO 130 TYS\"/>
    </mc:Choice>
  </mc:AlternateContent>
  <xr:revisionPtr revIDLastSave="0" documentId="13_ncr:1_{CF7CFAF5-C9BB-4864-9BA3-130A083BDB56}" xr6:coauthVersionLast="47" xr6:coauthVersionMax="47" xr10:uidLastSave="{00000000-0000-0000-0000-000000000000}"/>
  <bookViews>
    <workbookView xWindow="-108" yWindow="-108" windowWidth="21888" windowHeight="13176" xr2:uid="{00000000-000D-0000-FFFF-FFFF00000000}"/>
  </bookViews>
  <sheets>
    <sheet name=" Pakiet 1 LeicaHistoCore SPECT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4" i="1"/>
  <c r="F7" i="1"/>
  <c r="F5" i="1"/>
  <c r="F6" i="1"/>
  <c r="F4" i="1"/>
</calcChain>
</file>

<file path=xl/sharedStrings.xml><?xml version="1.0" encoding="utf-8"?>
<sst xmlns="http://schemas.openxmlformats.org/spreadsheetml/2006/main" count="17" uniqueCount="16">
  <si>
    <t>Lp.</t>
  </si>
  <si>
    <t>J.m.</t>
  </si>
  <si>
    <t>Cena jednostkowa netto w PLN wg. j.m.</t>
  </si>
  <si>
    <t>Wartość netto w PLN</t>
  </si>
  <si>
    <t>Stawka %
VAT</t>
  </si>
  <si>
    <t>Wartość brutto w PLN</t>
  </si>
  <si>
    <t>szt.</t>
  </si>
  <si>
    <t>op.</t>
  </si>
  <si>
    <t>Szkiełka nakrywkowe  Szkiełka nakrywkowe do automatycznego zamykania preparatów, kompatybilne z posiadanym urządzeniem Leica HistoCore SPECTRA CV.
Wymiary szkiełka 24 mm x50 mm
Grubość szkiełka: 0,13 – 0,16 mm
Produkowane zgodnie z normą ISO 8255-1.2011.</t>
  </si>
  <si>
    <t>Zestaw do barwienia H&amp;E Zestaw barwników i odczynników zoptymalizowany  do użycia z posiadanymi barwiarkami Leica ST5020 oraz Leica HistoCore Spectra ST.
Odczynniki dostarczane wraz z protokołem barwienia.
System zwalidowany na barwienie 2000 szkiełek – zapewnia identyczne wyniki barwienia pierwszego i dwutysięcznego szkiełka.
Zestaw zawiera wszystkie niezbędne odczynniki z wyłączeniem alkoholu i ksylenu.</t>
  </si>
  <si>
    <t>Medium do zaklejania – ilość opakowań pozwalająca na nakrycie 84 00 preparatów -Gotowe do użycia medium do nakrywania kompatybilne z posiadanym urządzeniem do zamykania preparatów Leica HistoCore SPECTRA CV. 
Formuła oparta na ksylenie, zawiera antyoksydant zapobiegający blaknięciu preparatów. 
Medium szybkoschnące, pozwalające na natychmiastowe oglądanie preparatów po nakryciu. Rozpuszczalne w ksylenie, toluenie oraz większości substytutów ksylenu.</t>
  </si>
  <si>
    <t xml:space="preserve">Suma: </t>
  </si>
  <si>
    <t xml:space="preserve">Przedmiot zamówienia </t>
  </si>
  <si>
    <t>Pakiet nr 1   Dotyczy:  dostawy odczynników  kompatybilnych  z posiadaną  linią barwiąco-nakrywającą SPECTRA</t>
  </si>
  <si>
    <t xml:space="preserve">Ilość na okres 12           m-cy </t>
  </si>
  <si>
    <r>
      <t>1) Nazwa handlowa-</t>
    </r>
    <r>
      <rPr>
        <b/>
        <i/>
        <sz val="10"/>
        <rFont val="Times New Roman"/>
        <family val="1"/>
        <charset val="238"/>
      </rPr>
      <t xml:space="preserve">;
</t>
    </r>
    <r>
      <rPr>
        <b/>
        <sz val="10"/>
        <rFont val="Times New Roman"/>
        <family val="1"/>
        <charset val="238"/>
      </rPr>
      <t xml:space="preserve">2)nr katalogowy </t>
    </r>
    <r>
      <rPr>
        <b/>
        <i/>
        <sz val="10"/>
        <rFont val="Times New Roman"/>
        <family val="1"/>
        <charset val="238"/>
      </rPr>
      <t xml:space="preserve">jeśli posiada- 
</t>
    </r>
    <r>
      <rPr>
        <b/>
        <sz val="10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</si>
</sst>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1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top"/>
    </xf>
    <xf numFmtId="4" fontId="7" fillId="0" borderId="1" xfId="0" applyNumberFormat="1" applyFont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 applyProtection="1">
      <alignment horizontal="center" vertical="center"/>
    </xf>
    <xf numFmtId="4" fontId="9" fillId="4" borderId="1" xfId="1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top" wrapText="1"/>
    </xf>
    <xf numFmtId="0" fontId="14" fillId="0" borderId="0" xfId="0" applyFont="1"/>
    <xf numFmtId="0" fontId="7" fillId="0" borderId="0" xfId="0" applyFont="1"/>
    <xf numFmtId="0" fontId="14" fillId="0" borderId="0" xfId="0" applyFont="1" applyAlignment="1">
      <alignment horizontal="center" vertical="top"/>
    </xf>
    <xf numFmtId="1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7" fillId="5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B1" sqref="B1:I1"/>
    </sheetView>
  </sheetViews>
  <sheetFormatPr defaultRowHeight="14.4" x14ac:dyDescent="0.3"/>
  <cols>
    <col min="1" max="1" width="4.21875" customWidth="1"/>
    <col min="2" max="2" width="43.44140625" style="2" customWidth="1"/>
    <col min="3" max="3" width="5.33203125" customWidth="1"/>
    <col min="4" max="4" width="11.5546875" style="5" customWidth="1"/>
    <col min="5" max="5" width="14.5546875" style="6" customWidth="1"/>
    <col min="6" max="6" width="12.77734375" customWidth="1"/>
    <col min="7" max="7" width="6.88671875" customWidth="1"/>
    <col min="8" max="8" width="16.109375" customWidth="1"/>
    <col min="9" max="9" width="14.21875" customWidth="1"/>
  </cols>
  <sheetData>
    <row r="1" spans="1:9" ht="49.8" customHeight="1" x14ac:dyDescent="0.3">
      <c r="B1" s="32" t="s">
        <v>13</v>
      </c>
      <c r="C1" s="32"/>
      <c r="D1" s="32"/>
      <c r="E1" s="32"/>
      <c r="F1" s="32"/>
      <c r="G1" s="32"/>
      <c r="H1" s="32"/>
      <c r="I1" s="32"/>
    </row>
    <row r="2" spans="1:9" s="8" customFormat="1" ht="70.2" customHeight="1" x14ac:dyDescent="0.3">
      <c r="A2" s="3" t="s">
        <v>0</v>
      </c>
      <c r="B2" s="9" t="s">
        <v>12</v>
      </c>
      <c r="C2" s="3" t="s">
        <v>1</v>
      </c>
      <c r="D2" s="3" t="s">
        <v>14</v>
      </c>
      <c r="E2" s="3" t="s">
        <v>2</v>
      </c>
      <c r="F2" s="10" t="s">
        <v>3</v>
      </c>
      <c r="G2" s="3" t="s">
        <v>4</v>
      </c>
      <c r="H2" s="3" t="s">
        <v>5</v>
      </c>
      <c r="I2" s="9" t="s">
        <v>15</v>
      </c>
    </row>
    <row r="3" spans="1:9" ht="16.2" x14ac:dyDescent="0.3">
      <c r="A3" s="1">
        <v>1</v>
      </c>
      <c r="B3" s="11">
        <v>2</v>
      </c>
      <c r="C3" s="11">
        <v>3</v>
      </c>
      <c r="D3" s="11">
        <v>4</v>
      </c>
      <c r="E3" s="12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106.2" customHeight="1" x14ac:dyDescent="0.3">
      <c r="A4" s="4">
        <v>1</v>
      </c>
      <c r="B4" s="27" t="s">
        <v>8</v>
      </c>
      <c r="C4" s="13" t="s">
        <v>6</v>
      </c>
      <c r="D4" s="14">
        <v>84000</v>
      </c>
      <c r="E4" s="15">
        <v>0</v>
      </c>
      <c r="F4" s="16">
        <f>D4*E4</f>
        <v>0</v>
      </c>
      <c r="G4" s="17">
        <v>8</v>
      </c>
      <c r="H4" s="18">
        <f>F4*1.08</f>
        <v>0</v>
      </c>
      <c r="I4" s="19"/>
    </row>
    <row r="5" spans="1:9" ht="159.6" customHeight="1" x14ac:dyDescent="0.3">
      <c r="A5" s="4">
        <v>2</v>
      </c>
      <c r="B5" s="28" t="s">
        <v>9</v>
      </c>
      <c r="C5" s="13" t="s">
        <v>6</v>
      </c>
      <c r="D5" s="14">
        <v>30</v>
      </c>
      <c r="E5" s="15">
        <v>0</v>
      </c>
      <c r="F5" s="16">
        <f t="shared" ref="F5:F6" si="0">D5*E5</f>
        <v>0</v>
      </c>
      <c r="G5" s="20">
        <v>8</v>
      </c>
      <c r="H5" s="18">
        <f t="shared" ref="H5:H6" si="1">F5*1.08</f>
        <v>0</v>
      </c>
      <c r="I5" s="21"/>
    </row>
    <row r="6" spans="1:9" ht="156" customHeight="1" x14ac:dyDescent="0.3">
      <c r="A6" s="4">
        <v>3</v>
      </c>
      <c r="B6" s="28" t="s">
        <v>10</v>
      </c>
      <c r="C6" s="22" t="s">
        <v>7</v>
      </c>
      <c r="D6" s="14">
        <v>42</v>
      </c>
      <c r="E6" s="15">
        <v>0</v>
      </c>
      <c r="F6" s="16">
        <f t="shared" si="0"/>
        <v>0</v>
      </c>
      <c r="G6" s="20">
        <v>8</v>
      </c>
      <c r="H6" s="18">
        <f t="shared" si="1"/>
        <v>0</v>
      </c>
      <c r="I6" s="23"/>
    </row>
    <row r="7" spans="1:9" ht="30.6" customHeight="1" x14ac:dyDescent="0.3">
      <c r="B7" s="29" t="s">
        <v>11</v>
      </c>
      <c r="C7" s="30"/>
      <c r="D7" s="30"/>
      <c r="E7" s="31"/>
      <c r="F7" s="7">
        <f>SUM(F4:F6)</f>
        <v>0</v>
      </c>
      <c r="G7" s="7"/>
      <c r="H7" s="7">
        <f>SUM(H4:H6)</f>
        <v>0</v>
      </c>
      <c r="I7" s="24"/>
    </row>
    <row r="8" spans="1:9" ht="15.6" x14ac:dyDescent="0.3">
      <c r="B8" s="24"/>
      <c r="C8" s="24"/>
      <c r="D8" s="25"/>
      <c r="E8" s="26"/>
      <c r="F8" s="24"/>
      <c r="G8" s="24"/>
      <c r="H8" s="24"/>
      <c r="I8" s="24"/>
    </row>
  </sheetData>
  <mergeCells count="2">
    <mergeCell ref="B7:E7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Pakiet 1 LeicaHistoCore SPECTR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Majka</dc:creator>
  <cp:lastModifiedBy>Joanna Majka</cp:lastModifiedBy>
  <dcterms:created xsi:type="dcterms:W3CDTF">2015-06-05T18:19:34Z</dcterms:created>
  <dcterms:modified xsi:type="dcterms:W3CDTF">2025-10-28T12:46:40Z</dcterms:modified>
</cp:coreProperties>
</file>