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726"/>
  <workbookPr/>
  <mc:AlternateContent xmlns:mc="http://schemas.openxmlformats.org/markup-compatibility/2006">
    <mc:Choice Requires="x15">
      <x15ac:absPath xmlns:x15ac="http://schemas.microsoft.com/office/spreadsheetml/2010/11/ac" url="C:\Users\p03425\Desktop\CEWNIKI INFUZYJNE EKOS\"/>
    </mc:Choice>
  </mc:AlternateContent>
  <xr:revisionPtr revIDLastSave="0" documentId="13_ncr:1_{2F75687C-8D16-4C73-8336-43659CD17D1A}" xr6:coauthVersionLast="47" xr6:coauthVersionMax="47" xr10:uidLastSave="{00000000-0000-0000-0000-000000000000}"/>
  <bookViews>
    <workbookView xWindow="-120" yWindow="-120" windowWidth="29040" windowHeight="15840" xr2:uid="{00000000-000D-0000-FFFF-FFFF00000000}"/>
  </bookViews>
  <sheets>
    <sheet name="Arkusz1" sheetId="1" r:id="rId1"/>
  </sheets>
  <calcPr calcId="191029"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7" i="1" l="1"/>
  <c r="I7" i="1" s="1"/>
  <c r="G6" i="1"/>
  <c r="I6" i="1" s="1"/>
  <c r="G5" i="1"/>
  <c r="I5" i="1" s="1"/>
</calcChain>
</file>

<file path=xl/sharedStrings.xml><?xml version="1.0" encoding="utf-8"?>
<sst xmlns="http://schemas.openxmlformats.org/spreadsheetml/2006/main" count="27" uniqueCount="26">
  <si>
    <t>Formularz cenowy
Dostawa  ….....................................................................................
nr sprawy: DZ….................................................................................</t>
  </si>
  <si>
    <t>Nazwa i adres Wykonawcy (podać):</t>
  </si>
  <si>
    <t>PAKIET NR 1</t>
  </si>
  <si>
    <r>
      <rPr>
        <sz val="8"/>
        <rFont val="Times New Roman"/>
        <family val="1"/>
        <charset val="238"/>
      </rPr>
      <t>1</t>
    </r>
    <r>
      <rPr>
        <vertAlign val="subscript"/>
        <sz val="8"/>
        <rFont val="Times New Roman"/>
        <family val="1"/>
        <charset val="238"/>
      </rPr>
      <t>P</t>
    </r>
    <r>
      <rPr>
        <sz val="8"/>
        <rFont val="Times New Roman"/>
        <family val="1"/>
        <charset val="238"/>
      </rPr>
      <t>.</t>
    </r>
  </si>
  <si>
    <t>Przedmiot zamówienia</t>
  </si>
  <si>
    <t>nr asortymentu Zamawiającego</t>
  </si>
  <si>
    <t>Ilość</t>
  </si>
  <si>
    <t>Jedn. miary</t>
  </si>
  <si>
    <t>Cena jedn.netto</t>
  </si>
  <si>
    <t>Wartość netto</t>
  </si>
  <si>
    <t xml:space="preserve">Stawki* podatku VA.T %. </t>
  </si>
  <si>
    <t>Wartość brutto</t>
  </si>
  <si>
    <t>Numer katalogowy lub nazwa handlowa</t>
  </si>
  <si>
    <t>Nazwa wytwórcy (producenta)</t>
  </si>
  <si>
    <t>KOD EAN (GETIN)</t>
  </si>
  <si>
    <t>kraj pochodzenia</t>
  </si>
  <si>
    <r>
      <rPr>
        <b/>
        <sz val="8"/>
        <rFont val="Calibri"/>
        <family val="2"/>
        <charset val="238"/>
      </rPr>
      <t xml:space="preserve">Zestaw PE Cewnik Infuzyjny + prowadnik generujący ultradźwięki   </t>
    </r>
    <r>
      <rPr>
        <sz val="8"/>
        <rFont val="Calibri"/>
        <charset val="1"/>
      </rPr>
      <t xml:space="preserve">                                                                                        Zestaw zawierający cewnik infuzyjny o długości 106 cm, profilu 5,4Fr, kompatybilny z prowadnikiem 0,035' oraz prowadnik generujący ultradźwięki w celu przyspieszenia trombolizy o długości strefy działania odpowiednio: 6, 12, 18 cm. Do wyboru przez zamawiającego.</t>
    </r>
  </si>
  <si>
    <t>41-CEWN-322</t>
  </si>
  <si>
    <t>szt.</t>
  </si>
  <si>
    <t>41-CEWN-322-1</t>
  </si>
  <si>
    <r>
      <rPr>
        <b/>
        <sz val="8"/>
        <rFont val="Calibri"/>
        <family val="2"/>
        <charset val="238"/>
      </rPr>
      <t>Urządzenie do trombolizy ultradźwiękami w zatorowości płucnej oraz trombektomii</t>
    </r>
    <r>
      <rPr>
        <sz val="8"/>
        <rFont val="Calibri"/>
        <family val="2"/>
        <charset val="238"/>
      </rPr>
      <t xml:space="preserve">.                                                       </t>
    </r>
    <r>
      <rPr>
        <sz val="11"/>
        <color theme="1"/>
        <rFont val="Calibri"/>
        <family val="2"/>
        <scheme val="minor"/>
      </rPr>
      <t xml:space="preserve"> </t>
    </r>
    <r>
      <rPr>
        <sz val="8"/>
        <color rgb="FF000000"/>
        <rFont val="Calibri"/>
        <family val="2"/>
        <charset val="238"/>
      </rPr>
      <t xml:space="preserve">Konsola przenośna z uchwytem o wymiarach 10,2cm x 26,7cm x 21,1cm, zawierająca przewody interfejsu złącza do wielokrotnego użytku oraz przewód zasilający. Panel sterujący z wyświetlaczem dotykowym, wyposażony w porty do jednoczesnego podłączenia i obsługi cewników do obydwu płuc. System zasilany prądem zmiennym oraz dodatkowo wyposażony w wewnętrzny akumulator litowo - jonowy do tymczasowego zasilania jedostki w trakcie transportu pacjenta (min. 15min pracy z wykorzystaniem dwóch portów lub min. 30min z wykorzystaniem jednego portu). Moc wyjściowa systemu automatycznie kontrolowana przez jednostkę sterującą. Maksymalna moc impulsu 100W. Średnia maksymalna moc urządzenia dla obu kanałów łącznie 70W, po 35W średniej maksymalnej mocy dla jednego kanału). </t>
    </r>
    <r>
      <rPr>
        <b/>
        <sz val="12"/>
        <color rgb="FF000000"/>
        <rFont val="Calibri"/>
        <family val="2"/>
        <charset val="238"/>
      </rPr>
      <t>Dzierżawa</t>
    </r>
  </si>
  <si>
    <t>wartość razem:</t>
  </si>
  <si>
    <r>
      <rPr>
        <sz val="9"/>
        <color rgb="FF4472C4"/>
        <rFont val="Times New Roman"/>
        <family val="1"/>
        <charset val="238"/>
      </rPr>
      <t>Wymaga się, aby Wykonawca wypełnił wszystkie kolumny: cena jednostkowa netto, stawka podatku VAT (%), wartość netto w PLN, wartość brutto w PLN, numer katalogowy, nazwa wytwórcy (producenta)</t>
    </r>
    <r>
      <rPr>
        <sz val="9"/>
        <color rgb="FF000000"/>
        <rFont val="Times New Roman"/>
        <family val="1"/>
        <charset val="238"/>
      </rPr>
      <t>. Niewypełnienie chociaż jednej rubryki/kolumny skutkować będzie odrzuceniem oferty w trybie art. 226 ust. 1 pkt 5 ustawy Prawo zamówień publicznych, ponieważ jej treść będzie niezgodna z warunkami zamówienia.</t>
    </r>
  </si>
  <si>
    <t>Wypełniając wersję elektroniczną w rubryce stawka podatku VAT% należy wpisać tylko cyfrę np.: 8.</t>
  </si>
  <si>
    <r>
      <t>Zestaw PE Cewnik Infuzyjny + prowadnik generujący ultradźwięki</t>
    </r>
    <r>
      <rPr>
        <sz val="11"/>
        <color theme="1"/>
        <rFont val="Calibri"/>
        <family val="2"/>
        <scheme val="minor"/>
      </rPr>
      <t xml:space="preserve">                                                    </t>
    </r>
    <r>
      <rPr>
        <sz val="8"/>
        <color rgb="FF000000"/>
        <rFont val="Calibri"/>
        <family val="2"/>
        <charset val="238"/>
      </rPr>
      <t xml:space="preserve">Zestaw zawierający cewnik infuzyjny o długości 135 cm, profilu 5,4Fr, kompatybilny z prowadnikiem 0,035' oraz prowadnik generujący ultradźwięki w celu przyspieszenia trombolizy o długości strefy działania odpowiednio: 12 cm. Do wyboru przez zamawiającego.                                                  </t>
    </r>
  </si>
  <si>
    <t>m-cy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</si>
</sst>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sz val="8"/>
      <color rgb="FF000000"/>
      <name val="Arial CE"/>
      <charset val="238"/>
    </font>
    <font>
      <b/>
      <sz val="8"/>
      <color rgb="FF4472C4"/>
      <name val="Times New Roman"/>
      <family val="1"/>
      <charset val="238"/>
    </font>
    <font>
      <b/>
      <sz val="8"/>
      <name val="Times New Roman"/>
      <family val="1"/>
      <charset val="238"/>
    </font>
    <font>
      <sz val="8"/>
      <name val="Times New Roman"/>
      <family val="1"/>
      <charset val="238"/>
    </font>
    <font>
      <vertAlign val="subscript"/>
      <sz val="8"/>
      <name val="Times New Roman"/>
      <family val="1"/>
      <charset val="238"/>
    </font>
    <font>
      <sz val="10"/>
      <name val="Arial CE"/>
      <family val="2"/>
      <charset val="238"/>
    </font>
    <font>
      <b/>
      <sz val="8"/>
      <name val="Calibri"/>
      <family val="2"/>
      <charset val="238"/>
    </font>
    <font>
      <sz val="8"/>
      <name val="Calibri"/>
      <charset val="1"/>
    </font>
    <font>
      <sz val="8"/>
      <color rgb="FF000000"/>
      <name val="Tahoma"/>
      <family val="2"/>
      <charset val="238"/>
    </font>
    <font>
      <sz val="8"/>
      <color rgb="FF000000"/>
      <name val="Calibri"/>
      <family val="2"/>
      <charset val="238"/>
    </font>
    <font>
      <sz val="8"/>
      <name val="Calibri"/>
      <family val="2"/>
      <charset val="238"/>
    </font>
    <font>
      <b/>
      <sz val="12"/>
      <color rgb="FF000000"/>
      <name val="Calibri"/>
      <family val="2"/>
      <charset val="238"/>
    </font>
    <font>
      <b/>
      <sz val="8"/>
      <color rgb="FF000000"/>
      <name val="Arial CE"/>
      <charset val="238"/>
    </font>
    <font>
      <sz val="9"/>
      <color rgb="FF4472C4"/>
      <name val="Times New Roman"/>
      <family val="1"/>
      <charset val="238"/>
    </font>
    <font>
      <sz val="9"/>
      <color rgb="FF000000"/>
      <name val="Times New Roman"/>
      <family val="1"/>
      <charset val="238"/>
    </font>
  </fonts>
  <fills count="5">
    <fill>
      <patternFill patternType="none"/>
    </fill>
    <fill>
      <patternFill patternType="gray125"/>
    </fill>
    <fill>
      <patternFill patternType="solid">
        <fgColor rgb="FF9DC3E6"/>
        <bgColor rgb="FF99CCFF"/>
      </patternFill>
    </fill>
    <fill>
      <patternFill patternType="solid">
        <fgColor rgb="FFD9D9D9"/>
        <bgColor rgb="FFDDDDDD"/>
      </patternFill>
    </fill>
    <fill>
      <patternFill patternType="solid">
        <fgColor rgb="FF5B9BD5"/>
        <bgColor rgb="FF4472C4"/>
      </patternFill>
    </fill>
  </fills>
  <borders count="7">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medium">
        <color auto="1"/>
      </left>
      <right style="medium">
        <color auto="1"/>
      </right>
      <top style="medium">
        <color auto="1"/>
      </top>
      <bottom style="medium">
        <color auto="1"/>
      </bottom>
      <diagonal/>
    </border>
    <border>
      <left style="thin">
        <color auto="1"/>
      </left>
      <right style="thin">
        <color auto="1"/>
      </right>
      <top/>
      <bottom/>
      <diagonal/>
    </border>
    <border>
      <left style="thin">
        <color auto="1"/>
      </left>
      <right style="thin">
        <color auto="1"/>
      </right>
      <top style="thin">
        <color auto="1"/>
      </top>
      <bottom/>
      <diagonal/>
    </border>
  </borders>
  <cellStyleXfs count="2">
    <xf numFmtId="0" fontId="0" fillId="0" borderId="0"/>
    <xf numFmtId="0" fontId="6" fillId="0" borderId="0"/>
  </cellStyleXfs>
  <cellXfs count="30">
    <xf numFmtId="0" fontId="0" fillId="0" borderId="0" xfId="0"/>
    <xf numFmtId="0" fontId="3" fillId="0" borderId="3" xfId="0" applyFont="1" applyBorder="1" applyAlignment="1">
      <alignment vertical="top"/>
    </xf>
    <xf numFmtId="0" fontId="3" fillId="0" borderId="3" xfId="0" applyFont="1" applyBorder="1" applyAlignment="1">
      <alignment horizontal="center" vertical="top"/>
    </xf>
    <xf numFmtId="0" fontId="1" fillId="0" borderId="1" xfId="0" applyFont="1" applyBorder="1"/>
    <xf numFmtId="0" fontId="0" fillId="0" borderId="2" xfId="0" applyBorder="1"/>
    <xf numFmtId="0" fontId="1" fillId="2" borderId="3" xfId="0" applyFont="1" applyFill="1" applyBorder="1"/>
    <xf numFmtId="0" fontId="4" fillId="0" borderId="1" xfId="0" applyFont="1" applyBorder="1" applyAlignment="1">
      <alignment horizontal="left" vertical="top"/>
    </xf>
    <xf numFmtId="0" fontId="3" fillId="0" borderId="1" xfId="0" applyFont="1" applyBorder="1" applyAlignment="1">
      <alignment horizontal="left" vertical="top"/>
    </xf>
    <xf numFmtId="0" fontId="3" fillId="0" borderId="1" xfId="0" applyFont="1" applyBorder="1" applyAlignment="1">
      <alignment horizontal="left" vertical="top" wrapText="1"/>
    </xf>
    <xf numFmtId="0" fontId="3" fillId="0" borderId="1" xfId="0" applyFont="1" applyBorder="1" applyAlignment="1">
      <alignment horizontal="center" vertical="top" wrapText="1"/>
    </xf>
    <xf numFmtId="0" fontId="3" fillId="0" borderId="1" xfId="0" applyFont="1" applyBorder="1" applyAlignment="1">
      <alignment horizontal="justify" vertical="top" wrapText="1"/>
    </xf>
    <xf numFmtId="0" fontId="3" fillId="3" borderId="1" xfId="1" applyFont="1" applyFill="1" applyBorder="1" applyAlignment="1">
      <alignment vertical="center" wrapText="1"/>
    </xf>
    <xf numFmtId="0" fontId="1" fillId="0" borderId="1" xfId="0" applyFont="1" applyBorder="1" applyAlignment="1">
      <alignment vertical="center"/>
    </xf>
    <xf numFmtId="0" fontId="7" fillId="0" borderId="4" xfId="0" applyFont="1" applyBorder="1" applyAlignment="1">
      <alignment horizontal="left" vertical="top" wrapText="1"/>
    </xf>
    <xf numFmtId="0" fontId="9" fillId="0" borderId="1" xfId="0" applyFont="1" applyBorder="1" applyAlignment="1">
      <alignment vertical="center" wrapText="1"/>
    </xf>
    <xf numFmtId="0" fontId="9" fillId="0" borderId="1" xfId="0" applyFont="1" applyBorder="1" applyAlignment="1">
      <alignment horizontal="center" vertical="center" wrapText="1"/>
    </xf>
    <xf numFmtId="2" fontId="9" fillId="0" borderId="1" xfId="0" applyNumberFormat="1" applyFont="1" applyBorder="1" applyAlignment="1">
      <alignment horizontal="center" vertical="center" wrapText="1"/>
    </xf>
    <xf numFmtId="2" fontId="9" fillId="0" borderId="1" xfId="0" applyNumberFormat="1" applyFont="1" applyBorder="1" applyAlignment="1">
      <alignment vertical="center" wrapText="1"/>
    </xf>
    <xf numFmtId="0" fontId="1" fillId="0" borderId="1" xfId="0" applyFont="1" applyBorder="1" applyAlignment="1">
      <alignment horizontal="center" vertical="center"/>
    </xf>
    <xf numFmtId="2" fontId="1" fillId="0" borderId="1" xfId="0" applyNumberFormat="1" applyFont="1" applyBorder="1" applyAlignment="1">
      <alignment vertical="center"/>
    </xf>
    <xf numFmtId="0" fontId="0" fillId="0" borderId="5" xfId="0" applyBorder="1"/>
    <xf numFmtId="0" fontId="7" fillId="0" borderId="4" xfId="0" applyFont="1" applyBorder="1" applyAlignment="1">
      <alignment horizontal="center" vertical="top" wrapText="1"/>
    </xf>
    <xf numFmtId="2" fontId="13" fillId="4" borderId="1" xfId="0" applyNumberFormat="1" applyFont="1" applyFill="1" applyBorder="1"/>
    <xf numFmtId="0" fontId="0" fillId="0" borderId="1" xfId="0" applyBorder="1"/>
    <xf numFmtId="0" fontId="14" fillId="0" borderId="3" xfId="0" applyFont="1" applyBorder="1" applyAlignment="1">
      <alignment horizontal="center" wrapText="1"/>
    </xf>
    <xf numFmtId="0" fontId="1" fillId="0" borderId="1" xfId="0" applyFont="1" applyBorder="1" applyAlignment="1">
      <alignment horizontal="left" vertical="top" wrapText="1"/>
    </xf>
    <xf numFmtId="0" fontId="2" fillId="0" borderId="3" xfId="0" applyFont="1" applyBorder="1" applyAlignment="1">
      <alignment horizontal="left" vertical="top"/>
    </xf>
    <xf numFmtId="0" fontId="3" fillId="2" borderId="1" xfId="0" applyFont="1" applyFill="1" applyBorder="1" applyAlignment="1">
      <alignment horizontal="justify" vertical="center"/>
    </xf>
    <xf numFmtId="0" fontId="1" fillId="0" borderId="1" xfId="0" applyFont="1" applyBorder="1" applyAlignment="1">
      <alignment horizontal="center" wrapText="1"/>
    </xf>
    <xf numFmtId="0" fontId="14" fillId="0" borderId="6" xfId="0" applyFont="1" applyBorder="1" applyAlignment="1">
      <alignment horizontal="center" wrapText="1"/>
    </xf>
  </cellXfs>
  <cellStyles count="2">
    <cellStyle name="Normalny" xfId="0" builtinId="0"/>
    <cellStyle name="Normalny 4" xfId="1" xr:uid="{41210EA5-DA33-4CC6-AF54-A7267B02B05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0"/>
  <sheetViews>
    <sheetView tabSelected="1" workbookViewId="0">
      <selection activeCell="A9" sqref="A9:M9"/>
    </sheetView>
  </sheetViews>
  <sheetFormatPr defaultRowHeight="15" x14ac:dyDescent="0.25"/>
  <cols>
    <col min="1" max="1" width="6.140625" customWidth="1"/>
    <col min="2" max="2" width="34.85546875" customWidth="1"/>
    <col min="3" max="3" width="14.28515625" customWidth="1"/>
    <col min="7" max="7" width="13.42578125" customWidth="1"/>
  </cols>
  <sheetData>
    <row r="1" spans="1:13" x14ac:dyDescent="0.25">
      <c r="A1" s="25" t="s">
        <v>0</v>
      </c>
      <c r="B1" s="25"/>
      <c r="C1" s="25"/>
      <c r="D1" s="25"/>
      <c r="E1" s="25"/>
      <c r="F1" s="25"/>
      <c r="G1" s="25"/>
      <c r="H1" s="25"/>
      <c r="I1" s="25"/>
      <c r="J1" s="25"/>
      <c r="K1" s="25"/>
      <c r="L1" s="25"/>
      <c r="M1" s="25"/>
    </row>
    <row r="2" spans="1:13" x14ac:dyDescent="0.25">
      <c r="A2" s="26" t="s">
        <v>1</v>
      </c>
      <c r="B2" s="26"/>
      <c r="C2" s="1"/>
      <c r="D2" s="2"/>
      <c r="E2" s="1"/>
      <c r="F2" s="1"/>
      <c r="G2" s="1"/>
      <c r="H2" s="1"/>
      <c r="I2" s="1"/>
      <c r="J2" s="1"/>
      <c r="K2" s="1"/>
      <c r="L2" s="3"/>
      <c r="M2" s="4"/>
    </row>
    <row r="3" spans="1:13" x14ac:dyDescent="0.25">
      <c r="A3" s="27" t="s">
        <v>2</v>
      </c>
      <c r="B3" s="27"/>
      <c r="C3" s="27"/>
      <c r="D3" s="27"/>
      <c r="E3" s="27"/>
      <c r="F3" s="27"/>
      <c r="G3" s="27"/>
      <c r="H3" s="27"/>
      <c r="I3" s="27"/>
      <c r="J3" s="27"/>
      <c r="K3" s="27"/>
      <c r="L3" s="5"/>
      <c r="M3" s="5"/>
    </row>
    <row r="4" spans="1:13" ht="53.25" thickBot="1" x14ac:dyDescent="0.3">
      <c r="A4" s="6" t="s">
        <v>3</v>
      </c>
      <c r="B4" s="7" t="s">
        <v>4</v>
      </c>
      <c r="C4" s="8" t="s">
        <v>5</v>
      </c>
      <c r="D4" s="7" t="s">
        <v>6</v>
      </c>
      <c r="E4" s="9" t="s">
        <v>7</v>
      </c>
      <c r="F4" s="10" t="s">
        <v>8</v>
      </c>
      <c r="G4" s="7" t="s">
        <v>9</v>
      </c>
      <c r="H4" s="8" t="s">
        <v>10</v>
      </c>
      <c r="I4" s="7" t="s">
        <v>11</v>
      </c>
      <c r="J4" s="8" t="s">
        <v>12</v>
      </c>
      <c r="K4" s="8" t="s">
        <v>13</v>
      </c>
      <c r="L4" s="11" t="s">
        <v>14</v>
      </c>
      <c r="M4" s="8" t="s">
        <v>15</v>
      </c>
    </row>
    <row r="5" spans="1:13" ht="132" customHeight="1" thickBot="1" x14ac:dyDescent="0.3">
      <c r="A5" s="12">
        <v>1</v>
      </c>
      <c r="B5" s="13" t="s">
        <v>16</v>
      </c>
      <c r="C5" s="14" t="s">
        <v>17</v>
      </c>
      <c r="D5" s="14">
        <v>4</v>
      </c>
      <c r="E5" s="15" t="s">
        <v>18</v>
      </c>
      <c r="F5" s="16"/>
      <c r="G5" s="17">
        <f>D5*F5</f>
        <v>0</v>
      </c>
      <c r="H5" s="18">
        <v>8</v>
      </c>
      <c r="I5" s="19">
        <f>ROUND(G5*H5/100+G5,2)</f>
        <v>0</v>
      </c>
      <c r="J5" s="3"/>
      <c r="K5" s="3"/>
      <c r="L5" s="3"/>
      <c r="M5" s="20"/>
    </row>
    <row r="6" spans="1:13" ht="132" customHeight="1" thickBot="1" x14ac:dyDescent="0.3">
      <c r="A6" s="12"/>
      <c r="B6" s="13" t="s">
        <v>24</v>
      </c>
      <c r="C6" s="14" t="s">
        <v>19</v>
      </c>
      <c r="D6" s="14">
        <v>10</v>
      </c>
      <c r="E6" s="15" t="s">
        <v>18</v>
      </c>
      <c r="F6" s="16"/>
      <c r="G6" s="17">
        <f>D6*F6</f>
        <v>0</v>
      </c>
      <c r="H6" s="18">
        <v>8</v>
      </c>
      <c r="I6" s="19">
        <f>ROUND(G6*H6/100+G6,2)</f>
        <v>0</v>
      </c>
      <c r="J6" s="3"/>
      <c r="K6" s="3"/>
      <c r="L6" s="3"/>
      <c r="M6" s="20"/>
    </row>
    <row r="7" spans="1:13" ht="371.25" customHeight="1" thickBot="1" x14ac:dyDescent="0.3">
      <c r="A7" s="12"/>
      <c r="B7" s="21" t="s">
        <v>20</v>
      </c>
      <c r="C7" s="14"/>
      <c r="D7" s="14">
        <v>12</v>
      </c>
      <c r="E7" s="15" t="s">
        <v>25</v>
      </c>
      <c r="F7" s="16"/>
      <c r="G7" s="17">
        <f>D7*F7</f>
        <v>0</v>
      </c>
      <c r="H7" s="18">
        <v>8</v>
      </c>
      <c r="I7" s="19">
        <f>ROUND(G7*H7/100+G7,2)</f>
        <v>0</v>
      </c>
      <c r="J7" s="3"/>
      <c r="K7" s="3"/>
      <c r="L7" s="3"/>
      <c r="M7" s="20"/>
    </row>
    <row r="8" spans="1:13" x14ac:dyDescent="0.25">
      <c r="A8" s="3"/>
      <c r="B8" s="28" t="s">
        <v>21</v>
      </c>
      <c r="C8" s="28"/>
      <c r="D8" s="28"/>
      <c r="E8" s="28"/>
      <c r="F8" s="28"/>
      <c r="G8" s="22"/>
      <c r="H8" s="18">
        <v>8</v>
      </c>
      <c r="I8" s="22"/>
      <c r="J8" s="3"/>
      <c r="K8" s="3"/>
      <c r="L8" s="3"/>
      <c r="M8" s="23"/>
    </row>
    <row r="9" spans="1:13" ht="41.25" customHeight="1" x14ac:dyDescent="0.25">
      <c r="A9" s="29" t="s">
        <v>22</v>
      </c>
      <c r="B9" s="29"/>
      <c r="C9" s="29"/>
      <c r="D9" s="29"/>
      <c r="E9" s="29"/>
      <c r="F9" s="29"/>
      <c r="G9" s="29"/>
      <c r="H9" s="29"/>
      <c r="I9" s="29"/>
      <c r="J9" s="29"/>
      <c r="K9" s="29"/>
      <c r="L9" s="29"/>
      <c r="M9" s="29"/>
    </row>
    <row r="10" spans="1:13" x14ac:dyDescent="0.25">
      <c r="A10" s="24" t="s">
        <v>23</v>
      </c>
      <c r="B10" s="24"/>
      <c r="C10" s="24"/>
      <c r="D10" s="24"/>
      <c r="E10" s="24"/>
      <c r="F10" s="24"/>
      <c r="G10" s="24"/>
      <c r="H10" s="24"/>
      <c r="I10" s="24"/>
      <c r="J10" s="24"/>
      <c r="K10" s="24"/>
      <c r="L10" s="24"/>
      <c r="M10" s="24"/>
    </row>
  </sheetData>
  <mergeCells count="6">
    <mergeCell ref="A10:M10"/>
    <mergeCell ref="A1:M1"/>
    <mergeCell ref="A2:B2"/>
    <mergeCell ref="A3:K3"/>
    <mergeCell ref="B8:F8"/>
    <mergeCell ref="A9:M9"/>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1</vt:i4>
      </vt:variant>
    </vt:vector>
  </HeadingPairs>
  <TitlesOfParts>
    <vt:vector size="1" baseType="lpstr">
      <vt:lpstr>Arkusz1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Karolina Kukier</dc:creator>
  <cp:lastModifiedBy>Karolina Kukier</cp:lastModifiedBy>
  <dcterms:created xsi:type="dcterms:W3CDTF">2015-06-05T18:19:34Z</dcterms:created>
  <dcterms:modified xsi:type="dcterms:W3CDTF">2026-02-16T11:42:04Z</dcterms:modified>
</cp:coreProperties>
</file>