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 30tys. euro\Dzierzawa patomorfologia\2026\"/>
    </mc:Choice>
  </mc:AlternateContent>
  <xr:revisionPtr revIDLastSave="0" documentId="13_ncr:1_{3346CC5F-E719-4CD8-9A0B-C4289BFE1637}" xr6:coauthVersionLast="47" xr6:coauthVersionMax="47" xr10:uidLastSave="{00000000-0000-0000-0000-000000000000}"/>
  <bookViews>
    <workbookView xWindow="-120" yWindow="-120" windowWidth="29040" windowHeight="15720" activeTab="1" xr2:uid="{E65542CF-102B-468F-A217-83C86AD22991}"/>
  </bookViews>
  <sheets>
    <sheet name="Paratemtry aparatu" sheetId="1" r:id="rId1"/>
    <sheet name="Odczynniki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B4" i="2"/>
  <c r="B3" i="2"/>
</calcChain>
</file>

<file path=xl/sharedStrings.xml><?xml version="1.0" encoding="utf-8"?>
<sst xmlns="http://schemas.openxmlformats.org/spreadsheetml/2006/main" count="106" uniqueCount="60">
  <si>
    <t>Rok produkcji</t>
  </si>
  <si>
    <t>Ciśnieniowo-próżniowy procesor tkankowy pracujący na odczynnikach standardowych.</t>
  </si>
  <si>
    <t>TAK</t>
  </si>
  <si>
    <t>System całkowicie zamknięty uniemożliwiający wydobywanie się szkodliwych oparów na zewnątrz.</t>
  </si>
  <si>
    <t>Sześcienna komora reakcyjna z elektro-polerowanej stali nierdzewnej o pojemności minimum 4,3L, zamykana szczelną pokrywą. Zakres temperatury roboczej w komorze dla odczynników 35 - 55°C.</t>
  </si>
  <si>
    <t>Czas napełniania maksimum 90 sekund.</t>
  </si>
  <si>
    <t>Czas opróżniania regulowany 80, 120 lub 140 sekund.</t>
  </si>
  <si>
    <t>System kontroli poziomu odczynników w komorze reakcyjnej zapewniający prawidłowe przeprowadzenie wszystkich preparatów – czujniki optyczne.</t>
  </si>
  <si>
    <t>Pojemność robocza komory minimum 300 kasetek.</t>
  </si>
  <si>
    <t>System zabezpieczający przed otwarciem komory reakcyjnej w stanie wysokiego ciśnienia lub podciśnienia</t>
  </si>
  <si>
    <t>System odciągu oparów z komory reakcyjnej w przypadku jej otwarcia.</t>
  </si>
  <si>
    <t>Minimum 3 pojemniki parafinowe biorące udział w procesie przeprowadzania o pojemności min. 4,3L każdy. Czas topienia parafiny na pokładzie maksimum 10h. Zakres regulacji temperatury 40 - 65°C.</t>
  </si>
  <si>
    <t>Minimum 10 szczelnie zamykanych, wymiennych pojemników na odczynniki o pojemności minimum 5L.</t>
  </si>
  <si>
    <t>Etykiety pojemników kodowane kolorystycznie na grupy odczynników.</t>
  </si>
  <si>
    <t>Pojemniki odczynnikowe muszą być połączone z elektronicznym systemem regulacji przepływu oraz systemem kontroli i filtracji oparów.</t>
  </si>
  <si>
    <t>Zamknięty obieg odczynników oraz zamknięty obieg przepływu oparów zakończony filtrami z aktywnym węglem.</t>
  </si>
  <si>
    <t>Recyrkulacja płynu w czasie procesu.</t>
  </si>
  <si>
    <t>Poszczególne pojemniki muszą posiadać czujniki poziomu odczynnika.</t>
  </si>
  <si>
    <t>Urządzenie musi zapewniać 3- stopniowy system osuszania komory przed ponownym wypełnieniem następnym odczynnikiem.</t>
  </si>
  <si>
    <t>Urządzenie musi posiadać systemy zabezpieczające przed zbyt wysokim ciśnieniem i podciśnieniem.</t>
  </si>
  <si>
    <t>Minimum 3 pojemniki na odczynniki czyszczące oraz możliwość podłączenia zewnętrznej (czwartej) stacji czyszczącej.</t>
  </si>
  <si>
    <t>Funkcja czyszczenia retorty, w trybie determinowanym znajdującymi się tam uprzednio odczynnikami.</t>
  </si>
  <si>
    <t>Standardowe 3 stopniowe (ksylen, alkohol, woda) czyszczenie retorty zakończone płukaniem wodą.</t>
  </si>
  <si>
    <t>Sterowanie procesorem musi odbywać się poprzez panel sterowania zintegrowany z dużym ciekłokrystalicznym wyświetlaczem odpornym na rozpuszczalniki stosowane w laboratorium histopatologicznym.</t>
  </si>
  <si>
    <t>System zabezpieczony hasłem chroniącym przed ingerencją osób niepowołanych w zmianę parametrów przeprowadzanych procesów (programów).</t>
  </si>
  <si>
    <t>Możliwość korzystania z co najmniej 15 programów, z których każdy może mieć do 13 kroków oraz z co najmniej 4 programów czyszczących.</t>
  </si>
  <si>
    <t>Dostępność szybkiego programu do biopsji.</t>
  </si>
  <si>
    <t>Możliwość uruchamiania programów bezksylenowych – walidowanych i dostarczonych przez producenta oraz własnych.</t>
  </si>
  <si>
    <t>Opcja „szybki start” – natychmiastowe rozpoczęcie pracy z okna „Ulubione”.</t>
  </si>
  <si>
    <t>Urządzenie musi posiadać system samoistnego powrotu do wykonywanego programu w przypadku przerwy w zasilaniu.</t>
  </si>
  <si>
    <t>Możliwość określania czasu infiltracji, warunków ciśnienia i próżni oraz temperatury dla każdego z kroków programu.</t>
  </si>
  <si>
    <t>Trzy opcje ciśnienia/próżni: zmienne ciśnienie/próżnia, samo ciśnienie, sama próżnia. Możliwość pracy w warunkach ciśnienia atmosferycznego.</t>
  </si>
  <si>
    <t>Możliwość programowania czasu rozpoczęcia i zakończenia procesu (programy weekendowe). Czas opóźnienia minimum 7 dni.</t>
  </si>
  <si>
    <t>Możliwość zapisu programów oraz statusu urządzenia na nośnik danych w celu archiwizacji.</t>
  </si>
  <si>
    <t>Wyjście do zdalnego powiadamiania o nieprawidłowej pracy urządzenia.</t>
  </si>
  <si>
    <t>Wbudowany alarm dźwiękowy sygnalizujący błędną pracę urządzenia.</t>
  </si>
  <si>
    <t>Urządzenie musi posiadać system zarządzania odczynnikami informujący o konieczności wymiany określonego odczynnika, monitorujący stan odczynników                                                   (ilość przeprowadzonego materiału w poszczególnym odczynniku), zliczający ilość przeprowadzanych preparatów, ilość cykli, monitorujący na bieżąco stan urządzenia.</t>
  </si>
  <si>
    <t>Funkcja zarządzania odczynnikami  z możliwością dowolnego włączania lub wyłączania. Możliwość przesłania danych z procesora do dowolnego arkusza kalkulacyjnego (np.Excel)</t>
  </si>
  <si>
    <t>Możliwość podłączenia do sieci Internet/Ethernet w celu zdalnego diagnozowania nieprawidłowości i monitorowania parametrów technicznych pracy urządzenia</t>
  </si>
  <si>
    <t>Zestaw metalowych koszyków (kaset) na preparaty (kasetki) do przeprowadzania materiału – 4 koszyki/kasety każda na min. 80 kasetek</t>
  </si>
  <si>
    <t>Wymiana odczynników gotowych do użycia  za pośrednictwem szuflady na butelki odczynnikowe.</t>
  </si>
  <si>
    <t>Możliwość zdalnego napełniania/ wymiany/ opróżniania odczynników (poprzez zewnętrzne złącze oraz wąż)</t>
  </si>
  <si>
    <t>Certyfikat CE IVD</t>
  </si>
  <si>
    <t xml:space="preserve">Maksymalne wymiary urządzenia: </t>
  </si>
  <si>
    <t xml:space="preserve">Szerokość: max 595mm, </t>
  </si>
  <si>
    <t xml:space="preserve">Głębokość: max 690mm; </t>
  </si>
  <si>
    <t xml:space="preserve">Wysokość: max 1330mm; </t>
  </si>
  <si>
    <t xml:space="preserve"> Pakiet serwisowy -  koszty przeglądów, napraw, części zamiennych, filtrów oraz gwarantowany czas naprawy urządzenia max 48h.</t>
  </si>
  <si>
    <t>Pakiet odczynników na 40 tys. kasetek: parafina, formalina, etanol 100%, ksylen, kasetki rutynowe, kasetki biopsyjne</t>
  </si>
  <si>
    <t>WYMAGANE PARAMETRY TECHNICZNE</t>
  </si>
  <si>
    <t xml:space="preserve">OFEROWANE PARAMETRY TECHNICZNE – podaje wykonawca
</t>
  </si>
  <si>
    <t>OFEROWANE ODCZYNNIKI</t>
  </si>
  <si>
    <t>PODAC ILOŚĆ SZT. MIESIĘCZNIE</t>
  </si>
  <si>
    <t>Aparat nie starszy niż rok produkcji 2021</t>
  </si>
  <si>
    <t>OPIS PARAMETRU</t>
  </si>
  <si>
    <t>Dostawa odczynników do wykonania 45 000 testów w ciągu 12 miesięcy w stosunku kasetki do materiału rutynowgeo/ biopsyjnego - 65/35 %
Dostawa odczynników co dwa miesiace</t>
  </si>
  <si>
    <t>Alkohol etylowy 100%, skażony
Leica REAGENT ALCOHOL 100%
Opakowanie 4 x 3,8L</t>
  </si>
  <si>
    <t>Ksylen do histopatologii
Leica XYLENE
Opakowanie 5L</t>
  </si>
  <si>
    <t>Parafina uniwersalna Leica Paraplast REGULAR Opakowanie 4 x 5kg</t>
  </si>
  <si>
    <t>1. Nazwa producenta oferowanego przedmiotu zamówienia:…....................................
2. Kraj pochodzenia sprzętu:…................................. 
3. Nazwa handlowa oferowanego przedmiotu zamówienie (model/typ urządzenia)…............................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</si>
</sst>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CCCC"/>
      </patternFill>
    </fill>
    <fill>
      <patternFill patternType="solid">
        <fgColor rgb="FFCCCCCC"/>
        <bgColor rgb="FFDDDDDD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0" fontId="6" fillId="2" borderId="0" applyBorder="0" applyProtection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5" xfId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81926851-4F69-441B-9A83-D006198BEC0F}"/>
    <cellStyle name="Tekst objaśnienia 2" xfId="2" xr:uid="{A56A5762-259B-48D0-BA63-D5FBF63AF9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61491-4743-4AF1-8495-1B914F5E6F4D}">
  <sheetPr>
    <pageSetUpPr fitToPage="1"/>
  </sheetPr>
  <dimension ref="A1:D50"/>
  <sheetViews>
    <sheetView topLeftCell="A46" workbookViewId="0">
      <selection activeCell="C4" sqref="C4:C50"/>
    </sheetView>
  </sheetViews>
  <sheetFormatPr defaultRowHeight="15" x14ac:dyDescent="0.25"/>
  <cols>
    <col min="1" max="1" width="26.5703125" customWidth="1"/>
    <col min="2" max="2" width="25.140625" customWidth="1"/>
    <col min="3" max="3" width="50.7109375" customWidth="1"/>
    <col min="4" max="4" width="10.7109375" customWidth="1"/>
  </cols>
  <sheetData>
    <row r="1" spans="1:4" ht="102" customHeight="1" x14ac:dyDescent="0.25">
      <c r="A1" s="18" t="s">
        <v>59</v>
      </c>
      <c r="B1" s="19"/>
      <c r="C1" s="20"/>
      <c r="D1" s="12"/>
    </row>
    <row r="2" spans="1:4" ht="84" customHeight="1" x14ac:dyDescent="0.25">
      <c r="A2" s="8" t="s">
        <v>54</v>
      </c>
      <c r="B2" s="8" t="s">
        <v>49</v>
      </c>
      <c r="C2" s="9" t="s">
        <v>50</v>
      </c>
    </row>
    <row r="3" spans="1:4" ht="24" x14ac:dyDescent="0.25">
      <c r="A3" s="1" t="s">
        <v>0</v>
      </c>
      <c r="B3" s="2" t="s">
        <v>53</v>
      </c>
      <c r="C3" s="2"/>
    </row>
    <row r="4" spans="1:4" ht="36" x14ac:dyDescent="0.25">
      <c r="A4" s="3" t="s">
        <v>1</v>
      </c>
      <c r="B4" s="4" t="s">
        <v>2</v>
      </c>
      <c r="C4" s="14"/>
    </row>
    <row r="5" spans="1:4" ht="48" x14ac:dyDescent="0.25">
      <c r="A5" s="1" t="s">
        <v>3</v>
      </c>
      <c r="B5" s="4" t="s">
        <v>2</v>
      </c>
      <c r="C5" s="2"/>
    </row>
    <row r="6" spans="1:4" ht="84" x14ac:dyDescent="0.25">
      <c r="A6" s="5" t="s">
        <v>4</v>
      </c>
      <c r="B6" s="4" t="s">
        <v>2</v>
      </c>
      <c r="C6" s="4"/>
    </row>
    <row r="7" spans="1:4" ht="24" x14ac:dyDescent="0.25">
      <c r="A7" s="5" t="s">
        <v>5</v>
      </c>
      <c r="B7" s="4" t="s">
        <v>2</v>
      </c>
      <c r="C7" s="4"/>
    </row>
    <row r="8" spans="1:4" ht="36" customHeight="1" x14ac:dyDescent="0.25">
      <c r="A8" s="5" t="s">
        <v>6</v>
      </c>
      <c r="B8" s="4" t="s">
        <v>2</v>
      </c>
      <c r="C8" s="4"/>
    </row>
    <row r="9" spans="1:4" ht="72" x14ac:dyDescent="0.25">
      <c r="A9" s="3" t="s">
        <v>7</v>
      </c>
      <c r="B9" s="4" t="s">
        <v>2</v>
      </c>
      <c r="C9" s="14"/>
    </row>
    <row r="10" spans="1:4" ht="24" x14ac:dyDescent="0.25">
      <c r="A10" s="3" t="s">
        <v>8</v>
      </c>
      <c r="B10" s="4" t="s">
        <v>2</v>
      </c>
      <c r="C10" s="14"/>
    </row>
    <row r="11" spans="1:4" ht="48" x14ac:dyDescent="0.25">
      <c r="A11" s="3" t="s">
        <v>9</v>
      </c>
      <c r="B11" s="4" t="s">
        <v>2</v>
      </c>
      <c r="C11" s="14"/>
    </row>
    <row r="12" spans="1:4" ht="36" x14ac:dyDescent="0.25">
      <c r="A12" s="6" t="s">
        <v>10</v>
      </c>
      <c r="B12" s="4" t="s">
        <v>2</v>
      </c>
      <c r="C12" s="15"/>
    </row>
    <row r="13" spans="1:4" ht="96" x14ac:dyDescent="0.25">
      <c r="A13" s="3" t="s">
        <v>11</v>
      </c>
      <c r="B13" s="4" t="s">
        <v>2</v>
      </c>
      <c r="C13" s="14"/>
    </row>
    <row r="14" spans="1:4" ht="48" x14ac:dyDescent="0.25">
      <c r="A14" s="6" t="s">
        <v>12</v>
      </c>
      <c r="B14" s="4" t="s">
        <v>2</v>
      </c>
      <c r="C14" s="15"/>
    </row>
    <row r="15" spans="1:4" ht="36" x14ac:dyDescent="0.25">
      <c r="A15" s="3" t="s">
        <v>13</v>
      </c>
      <c r="B15" s="4" t="s">
        <v>2</v>
      </c>
      <c r="C15" s="14"/>
    </row>
    <row r="16" spans="1:4" ht="60" x14ac:dyDescent="0.25">
      <c r="A16" s="3" t="s">
        <v>14</v>
      </c>
      <c r="B16" s="4" t="s">
        <v>2</v>
      </c>
      <c r="C16" s="14"/>
    </row>
    <row r="17" spans="1:3" ht="48" x14ac:dyDescent="0.25">
      <c r="A17" s="3" t="s">
        <v>15</v>
      </c>
      <c r="B17" s="4" t="s">
        <v>2</v>
      </c>
      <c r="C17" s="14"/>
    </row>
    <row r="18" spans="1:3" ht="24" x14ac:dyDescent="0.25">
      <c r="A18" s="6" t="s">
        <v>16</v>
      </c>
      <c r="B18" s="4" t="s">
        <v>2</v>
      </c>
      <c r="C18" s="15"/>
    </row>
    <row r="19" spans="1:3" ht="36" x14ac:dyDescent="0.25">
      <c r="A19" s="3" t="s">
        <v>17</v>
      </c>
      <c r="B19" s="4" t="s">
        <v>2</v>
      </c>
      <c r="C19" s="14"/>
    </row>
    <row r="20" spans="1:3" ht="60" x14ac:dyDescent="0.25">
      <c r="A20" s="3" t="s">
        <v>18</v>
      </c>
      <c r="B20" s="4" t="s">
        <v>2</v>
      </c>
      <c r="C20" s="14"/>
    </row>
    <row r="21" spans="1:3" ht="48" x14ac:dyDescent="0.25">
      <c r="A21" s="3" t="s">
        <v>19</v>
      </c>
      <c r="B21" s="4" t="s">
        <v>2</v>
      </c>
      <c r="C21" s="14"/>
    </row>
    <row r="22" spans="1:3" ht="60" x14ac:dyDescent="0.25">
      <c r="A22" s="3" t="s">
        <v>20</v>
      </c>
      <c r="B22" s="4" t="s">
        <v>2</v>
      </c>
      <c r="C22" s="14"/>
    </row>
    <row r="23" spans="1:3" ht="48" x14ac:dyDescent="0.25">
      <c r="A23" s="3" t="s">
        <v>21</v>
      </c>
      <c r="B23" s="4" t="s">
        <v>2</v>
      </c>
      <c r="C23" s="14"/>
    </row>
    <row r="24" spans="1:3" ht="48" x14ac:dyDescent="0.25">
      <c r="A24" s="3" t="s">
        <v>22</v>
      </c>
      <c r="B24" s="4" t="s">
        <v>2</v>
      </c>
      <c r="C24" s="14"/>
    </row>
    <row r="25" spans="1:3" ht="96" x14ac:dyDescent="0.25">
      <c r="A25" s="3" t="s">
        <v>23</v>
      </c>
      <c r="B25" s="4" t="s">
        <v>2</v>
      </c>
      <c r="C25" s="14"/>
    </row>
    <row r="26" spans="1:3" ht="60" x14ac:dyDescent="0.25">
      <c r="A26" s="5" t="s">
        <v>24</v>
      </c>
      <c r="B26" s="4" t="s">
        <v>2</v>
      </c>
      <c r="C26" s="4"/>
    </row>
    <row r="27" spans="1:3" ht="60" x14ac:dyDescent="0.25">
      <c r="A27" s="1" t="s">
        <v>25</v>
      </c>
      <c r="B27" s="4" t="s">
        <v>2</v>
      </c>
      <c r="C27" s="2"/>
    </row>
    <row r="28" spans="1:3" ht="24" x14ac:dyDescent="0.25">
      <c r="A28" s="5" t="s">
        <v>26</v>
      </c>
      <c r="B28" s="4" t="s">
        <v>2</v>
      </c>
      <c r="C28" s="4"/>
    </row>
    <row r="29" spans="1:3" ht="48" x14ac:dyDescent="0.25">
      <c r="A29" s="5" t="s">
        <v>27</v>
      </c>
      <c r="B29" s="4" t="s">
        <v>2</v>
      </c>
      <c r="C29" s="4"/>
    </row>
    <row r="30" spans="1:3" ht="36" x14ac:dyDescent="0.25">
      <c r="A30" s="5" t="s">
        <v>28</v>
      </c>
      <c r="B30" s="4" t="s">
        <v>2</v>
      </c>
      <c r="C30" s="4"/>
    </row>
    <row r="31" spans="1:3" ht="48" x14ac:dyDescent="0.25">
      <c r="A31" s="5" t="s">
        <v>29</v>
      </c>
      <c r="B31" s="4" t="s">
        <v>2</v>
      </c>
      <c r="C31" s="4"/>
    </row>
    <row r="32" spans="1:3" ht="48" x14ac:dyDescent="0.25">
      <c r="A32" s="3" t="s">
        <v>30</v>
      </c>
      <c r="B32" s="4" t="s">
        <v>2</v>
      </c>
      <c r="C32" s="14"/>
    </row>
    <row r="33" spans="1:3" ht="60" x14ac:dyDescent="0.25">
      <c r="A33" s="3" t="s">
        <v>31</v>
      </c>
      <c r="B33" s="4" t="s">
        <v>2</v>
      </c>
      <c r="C33" s="14"/>
    </row>
    <row r="34" spans="1:3" ht="60" x14ac:dyDescent="0.25">
      <c r="A34" s="3" t="s">
        <v>32</v>
      </c>
      <c r="B34" s="4" t="s">
        <v>2</v>
      </c>
      <c r="C34" s="14"/>
    </row>
    <row r="35" spans="1:3" ht="48" x14ac:dyDescent="0.25">
      <c r="A35" s="6" t="s">
        <v>33</v>
      </c>
      <c r="B35" s="4" t="s">
        <v>2</v>
      </c>
      <c r="C35" s="15"/>
    </row>
    <row r="36" spans="1:3" ht="48" x14ac:dyDescent="0.25">
      <c r="A36" s="3" t="s">
        <v>34</v>
      </c>
      <c r="B36" s="4" t="s">
        <v>2</v>
      </c>
      <c r="C36" s="14"/>
    </row>
    <row r="37" spans="1:3" ht="36" x14ac:dyDescent="0.25">
      <c r="A37" s="3" t="s">
        <v>35</v>
      </c>
      <c r="B37" s="4" t="s">
        <v>2</v>
      </c>
      <c r="C37" s="14"/>
    </row>
    <row r="38" spans="1:3" ht="144" x14ac:dyDescent="0.25">
      <c r="A38" s="3" t="s">
        <v>36</v>
      </c>
      <c r="B38" s="4" t="s">
        <v>2</v>
      </c>
      <c r="C38" s="14"/>
    </row>
    <row r="39" spans="1:3" ht="84" x14ac:dyDescent="0.25">
      <c r="A39" s="3" t="s">
        <v>37</v>
      </c>
      <c r="B39" s="4" t="s">
        <v>2</v>
      </c>
      <c r="C39" s="14"/>
    </row>
    <row r="40" spans="1:3" ht="72" x14ac:dyDescent="0.25">
      <c r="A40" s="3" t="s">
        <v>38</v>
      </c>
      <c r="B40" s="4" t="s">
        <v>2</v>
      </c>
      <c r="C40" s="14"/>
    </row>
    <row r="41" spans="1:3" ht="60" x14ac:dyDescent="0.25">
      <c r="A41" s="3" t="s">
        <v>39</v>
      </c>
      <c r="B41" s="4" t="s">
        <v>2</v>
      </c>
      <c r="C41" s="14"/>
    </row>
    <row r="42" spans="1:3" ht="48" x14ac:dyDescent="0.25">
      <c r="A42" s="3" t="s">
        <v>40</v>
      </c>
      <c r="B42" s="4" t="s">
        <v>2</v>
      </c>
      <c r="C42" s="14"/>
    </row>
    <row r="43" spans="1:3" ht="60" x14ac:dyDescent="0.25">
      <c r="A43" s="3" t="s">
        <v>41</v>
      </c>
      <c r="B43" s="4" t="s">
        <v>2</v>
      </c>
      <c r="C43" s="14"/>
    </row>
    <row r="44" spans="1:3" x14ac:dyDescent="0.25">
      <c r="A44" s="3" t="s">
        <v>42</v>
      </c>
      <c r="B44" s="4" t="s">
        <v>2</v>
      </c>
      <c r="C44" s="14"/>
    </row>
    <row r="45" spans="1:3" ht="24" x14ac:dyDescent="0.25">
      <c r="A45" s="3" t="s">
        <v>43</v>
      </c>
      <c r="B45" s="11" t="s">
        <v>2</v>
      </c>
      <c r="C45" s="14"/>
    </row>
    <row r="46" spans="1:3" x14ac:dyDescent="0.25">
      <c r="A46" s="3" t="s">
        <v>44</v>
      </c>
      <c r="B46" s="11" t="s">
        <v>2</v>
      </c>
      <c r="C46" s="14"/>
    </row>
    <row r="47" spans="1:3" x14ac:dyDescent="0.25">
      <c r="A47" s="3" t="s">
        <v>45</v>
      </c>
      <c r="B47" s="11" t="s">
        <v>2</v>
      </c>
      <c r="C47" s="14"/>
    </row>
    <row r="48" spans="1:3" x14ac:dyDescent="0.25">
      <c r="A48" s="3" t="s">
        <v>46</v>
      </c>
      <c r="B48" s="11" t="s">
        <v>2</v>
      </c>
      <c r="C48" s="14"/>
    </row>
    <row r="49" spans="1:3" ht="60.75" x14ac:dyDescent="0.25">
      <c r="A49" s="7" t="s">
        <v>47</v>
      </c>
      <c r="B49" s="10" t="s">
        <v>2</v>
      </c>
      <c r="C49" s="16"/>
    </row>
    <row r="50" spans="1:3" ht="48" x14ac:dyDescent="0.25">
      <c r="A50" s="3" t="s">
        <v>48</v>
      </c>
      <c r="B50" s="10" t="s">
        <v>2</v>
      </c>
      <c r="C50" s="14"/>
    </row>
  </sheetData>
  <mergeCells count="1">
    <mergeCell ref="A1:C1"/>
  </mergeCells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E6CA-9E89-47A9-8529-C03DC0B16811}">
  <dimension ref="A1:Q5"/>
  <sheetViews>
    <sheetView tabSelected="1" workbookViewId="0">
      <selection activeCell="B18" sqref="B17:B18"/>
    </sheetView>
  </sheetViews>
  <sheetFormatPr defaultRowHeight="15" x14ac:dyDescent="0.25"/>
  <cols>
    <col min="1" max="1" width="36.42578125" customWidth="1"/>
    <col min="2" max="2" width="26.5703125" customWidth="1"/>
    <col min="4" max="4" width="8.85546875" customWidth="1"/>
  </cols>
  <sheetData>
    <row r="1" spans="1:17" ht="63" customHeight="1" x14ac:dyDescent="0.25">
      <c r="A1" s="21" t="s">
        <v>55</v>
      </c>
      <c r="B1" s="2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28.5" x14ac:dyDescent="0.25">
      <c r="A2" s="9" t="s">
        <v>51</v>
      </c>
      <c r="B2" s="9" t="s">
        <v>52</v>
      </c>
    </row>
    <row r="3" spans="1:17" ht="45" x14ac:dyDescent="0.25">
      <c r="A3" s="17" t="s">
        <v>56</v>
      </c>
      <c r="B3" s="17">
        <f>60/12</f>
        <v>5</v>
      </c>
    </row>
    <row r="4" spans="1:17" ht="45" x14ac:dyDescent="0.25">
      <c r="A4" s="17" t="s">
        <v>57</v>
      </c>
      <c r="B4" s="17">
        <f>84/12</f>
        <v>7</v>
      </c>
    </row>
    <row r="5" spans="1:17" ht="40.15" customHeight="1" x14ac:dyDescent="0.25">
      <c r="A5" s="17" t="s">
        <v>58</v>
      </c>
      <c r="B5" s="17">
        <f>36/12</f>
        <v>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Paratemtry aparatu</vt:lpstr>
      <vt:lpstr>Odczynniki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Banicka</dc:creator>
  <cp:lastModifiedBy>agata.banicka@szpital.gorzow.pl</cp:lastModifiedBy>
  <cp:lastPrinted>2025-08-21T09:41:00Z</cp:lastPrinted>
  <dcterms:created xsi:type="dcterms:W3CDTF">2021-05-17T09:35:59Z</dcterms:created>
  <dcterms:modified xsi:type="dcterms:W3CDTF">2026-08-24T05:19:26Z</dcterms:modified>
</cp:coreProperties>
</file>