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2305\Desktop\NA STRONE - OBLOZENIA\"/>
    </mc:Choice>
  </mc:AlternateContent>
  <xr:revisionPtr revIDLastSave="0" documentId="8_{054957B4-7B39-4B66-B1AF-EC9351AFFDB2}" xr6:coauthVersionLast="47" xr6:coauthVersionMax="47" xr10:uidLastSave="{00000000-0000-0000-0000-000000000000}"/>
  <bookViews>
    <workbookView xWindow="-120" yWindow="-120" windowWidth="29040" windowHeight="15840" xr2:uid="{7E4A09C5-7EAC-4A7E-A006-F35E68C536E9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G13" i="1"/>
  <c r="G12" i="1"/>
  <c r="I12" i="1" s="1"/>
  <c r="I11" i="1"/>
  <c r="G11" i="1"/>
  <c r="G10" i="1"/>
  <c r="I10" i="1" s="1"/>
  <c r="I9" i="1"/>
  <c r="G9" i="1"/>
  <c r="G8" i="1"/>
  <c r="I8" i="1" s="1"/>
  <c r="I7" i="1"/>
  <c r="G7" i="1"/>
  <c r="G6" i="1"/>
  <c r="I6" i="1" s="1"/>
  <c r="I5" i="1"/>
  <c r="G5" i="1"/>
  <c r="G14" i="1" s="1"/>
  <c r="I14" i="1" l="1"/>
</calcChain>
</file>

<file path=xl/sharedStrings.xml><?xml version="1.0" encoding="utf-8"?>
<sst xmlns="http://schemas.openxmlformats.org/spreadsheetml/2006/main" count="42" uniqueCount="34">
  <si>
    <t>Lp.</t>
  </si>
  <si>
    <t>Przedmiot zamówienia</t>
  </si>
  <si>
    <t>nr asortymentu Zamawiającego</t>
  </si>
  <si>
    <t>Ilość</t>
  </si>
  <si>
    <t>Jedn. miary</t>
  </si>
  <si>
    <t>Cena jedn. netto</t>
  </si>
  <si>
    <t>Wartość netto</t>
  </si>
  <si>
    <t>Stawka podatku
VAT %</t>
  </si>
  <si>
    <t>Wartość brutto</t>
  </si>
  <si>
    <r>
      <t xml:space="preserve">Numer katalogowy lub nazwa handlowa </t>
    </r>
    <r>
      <rPr>
        <b/>
        <sz val="8"/>
        <color indexed="20"/>
        <rFont val="Times New Roman"/>
        <family val="1"/>
        <charset val="238"/>
      </rPr>
      <t xml:space="preserve"> 
</t>
    </r>
  </si>
  <si>
    <t>Nazwa wytwórcy (producenta)</t>
  </si>
  <si>
    <r>
      <t>Sterylna serweta operacyjna, min. 2-warstwowa, miękka z włókniny, o wymiarach 50cm x 50cm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(tolerancja +10cm/-5cm dotyczy jednego lub dwóch boków)- nieprzylepna.</t>
    </r>
    <r>
      <rPr>
        <sz val="9"/>
        <color indexed="10"/>
        <rFont val="Times New Roman"/>
        <family val="1"/>
        <charset val="238"/>
      </rPr>
      <t xml:space="preserve">                                                 </t>
    </r>
  </si>
  <si>
    <t>47-SERW-003</t>
  </si>
  <si>
    <t>szt.</t>
  </si>
  <si>
    <r>
      <t>Sterylna serweta operacyjna, min. 2-warstwowa, miękka z włókniny, o wymiarach 75cm x 90cm (tolerancja +5cm dotyczy jednego lub dwóch boków)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- nieprzylepna. </t>
    </r>
  </si>
  <si>
    <t>47-SERW-010</t>
  </si>
  <si>
    <t xml:space="preserve">Sterylna serweta operacyjna, min. 2 warstwowa, miękka z włókniny, o wymiarach 90cm x 150cm (tolerancja +10 cm dotyczy jednego lub dwóch boków) - nieprzylepna. </t>
  </si>
  <si>
    <t>47-SERW-011</t>
  </si>
  <si>
    <r>
      <t>Sterylna serweta operacyjna, min. 2-warstwowa, miękka z włókniny, o wymiarach 150cm(+/-10cm) x 220cm (+20) - nieprzylepna</t>
    </r>
    <r>
      <rPr>
        <sz val="9"/>
        <color indexed="10"/>
        <rFont val="Times New Roman"/>
        <family val="1"/>
        <charset val="238"/>
      </rPr>
      <t xml:space="preserve">. </t>
    </r>
  </si>
  <si>
    <t>47-SERW-012</t>
  </si>
  <si>
    <r>
      <t>Sterylna serweta operacyjna, min. 2 -warstwowa, miękka z włókniny, nieprzemakalna o wymiarach 75cm x 90cm z taśmą przylepną na dłuższym boku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(tolerancja +10 cm dotyczy jednego lub dwóch boków).</t>
    </r>
    <r>
      <rPr>
        <sz val="9"/>
        <color indexed="10"/>
        <rFont val="Times New Roman"/>
        <family val="1"/>
        <charset val="238"/>
      </rPr>
      <t xml:space="preserve"> </t>
    </r>
  </si>
  <si>
    <t>47-SERW-015</t>
  </si>
  <si>
    <t xml:space="preserve">Sterylna serweta operacyjna, min. 2-warstwowa, miękka z włókniny, nieprzemakalna, o wymiarach 150cm (+10cm) x 240cm (- 20 cm) z taśma przylepną na krótszym boku lub dłuższym.                          </t>
  </si>
  <si>
    <t>47-SERW-013</t>
  </si>
  <si>
    <t xml:space="preserve">Sterylna osłona na stolik Mayo, wzmocniona warstwą włókniny; wym. 79cm x 145cm (tolerancja +/- 5cm dotyczy jednego lub dwóch boków).  </t>
  </si>
  <si>
    <t>47-SERW-005</t>
  </si>
  <si>
    <r>
      <t xml:space="preserve">Sterylna taśma samoprzylepna z włókniny o wymiarach 10cm x 50cm (tolerancja +/- 2cm dotyczy jednego lub dwóch boków). Ilość taśm w opakowaniu jednostkowym max. 2 szt. </t>
    </r>
    <r>
      <rPr>
        <b/>
        <sz val="9"/>
        <color indexed="12"/>
        <rFont val="Times New Roman"/>
        <family val="1"/>
        <charset val="238"/>
      </rPr>
      <t xml:space="preserve"> </t>
    </r>
  </si>
  <si>
    <t>41-TASM-001</t>
  </si>
  <si>
    <t xml:space="preserve">Kołnierz ocieplający (służy jako osłona pod kołnierz ochronny tarczycy  RTG), okrywający gardło, kark i klatkę piersiową, wykonany z oddychającego materiału o gram.min.40g./ m2. Górna część zakończona dzianinowym golfem. Wymiary min. 44 cm x 55 cm, średnica otworu 15-17 cm. Wyrób medyczny. </t>
  </si>
  <si>
    <t>41-KOLN-002</t>
  </si>
  <si>
    <t>Razem:</t>
  </si>
  <si>
    <t>Wypełniając wersję elektroniczną w rubryce stawka podatku VAT% należy wpisać tylko cyfrę np.: 8.</t>
  </si>
  <si>
    <t>Produkty oferowane w danym pakiecie powinny spełniać wymogi stawiane przez normę PN- EN 13795.</t>
  </si>
  <si>
    <t>………………………………………………….
Data i 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</si>
</sst>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0000FF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20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2"/>
      <name val="Times New Roman"/>
      <family val="1"/>
      <charset val="238"/>
    </font>
    <font>
      <sz val="9"/>
      <color rgb="FF0000FF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35"/>
      </patternFill>
    </fill>
    <fill>
      <patternFill patternType="solid">
        <fgColor rgb="FFDAEEF3"/>
        <bgColor rgb="FFD9D9D9"/>
      </patternFill>
    </fill>
    <fill>
      <patternFill patternType="solid">
        <fgColor rgb="FFDAEEF3"/>
        <bgColor rgb="FF0000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45"/>
      </patternFill>
    </fill>
    <fill>
      <patternFill patternType="solid">
        <fgColor indexed="9"/>
        <bgColor indexed="45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3" fontId="5" fillId="3" borderId="4" xfId="0" applyNumberFormat="1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4" fontId="5" fillId="3" borderId="4" xfId="0" applyNumberFormat="1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7" fillId="0" borderId="5" xfId="1" applyFont="1" applyFill="1" applyBorder="1" applyAlignment="1" applyProtection="1">
      <alignment horizontal="left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right" vertical="center" wrapText="1"/>
    </xf>
    <xf numFmtId="165" fontId="9" fillId="0" borderId="5" xfId="1" applyNumberFormat="1" applyFont="1" applyFill="1" applyBorder="1" applyAlignment="1" applyProtection="1">
      <alignment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/>
    <xf numFmtId="0" fontId="7" fillId="0" borderId="5" xfId="0" applyFont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5" fontId="9" fillId="0" borderId="6" xfId="1" applyNumberFormat="1" applyFont="1" applyFill="1" applyBorder="1" applyAlignment="1" applyProtection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44" fontId="7" fillId="5" borderId="5" xfId="1" applyFont="1" applyFill="1" applyBorder="1" applyAlignment="1" applyProtection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2" fillId="7" borderId="5" xfId="0" applyNumberFormat="1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9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9" fillId="0" borderId="10" xfId="0" applyFont="1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73BA-E548-4D8E-932D-6AE14B71C198}">
  <dimension ref="A1:K17"/>
  <sheetViews>
    <sheetView tabSelected="1" workbookViewId="0">
      <selection activeCell="Q9" sqref="Q9"/>
    </sheetView>
  </sheetViews>
  <sheetFormatPr defaultRowHeight="15" x14ac:dyDescent="0.25"/>
  <cols>
    <col min="1" max="1" width="5.28515625" customWidth="1"/>
    <col min="2" max="2" width="41" customWidth="1"/>
    <col min="3" max="3" width="12" customWidth="1"/>
  </cols>
  <sheetData>
    <row r="1" spans="1:1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63" x14ac:dyDescent="0.25">
      <c r="A4" s="8" t="s">
        <v>0</v>
      </c>
      <c r="B4" s="9" t="s">
        <v>1</v>
      </c>
      <c r="C4" s="10" t="s">
        <v>2</v>
      </c>
      <c r="D4" s="11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  <c r="K4" s="13" t="s">
        <v>10</v>
      </c>
    </row>
    <row r="5" spans="1:11" ht="48" x14ac:dyDescent="0.25">
      <c r="A5" s="14">
        <v>1</v>
      </c>
      <c r="B5" s="15" t="s">
        <v>11</v>
      </c>
      <c r="C5" s="16" t="s">
        <v>12</v>
      </c>
      <c r="D5" s="17">
        <v>4000</v>
      </c>
      <c r="E5" s="18" t="s">
        <v>13</v>
      </c>
      <c r="F5" s="19"/>
      <c r="G5" s="20">
        <f t="shared" ref="G5:G13" si="0">D5*F5</f>
        <v>0</v>
      </c>
      <c r="H5" s="21">
        <v>8</v>
      </c>
      <c r="I5" s="19">
        <f t="shared" ref="I5:I13" si="1">ROUND(G5*H5/100+G5,2)</f>
        <v>0</v>
      </c>
      <c r="J5" s="15"/>
      <c r="K5" s="22"/>
    </row>
    <row r="6" spans="1:11" ht="36" x14ac:dyDescent="0.25">
      <c r="A6" s="23">
        <v>2</v>
      </c>
      <c r="B6" s="15" t="s">
        <v>14</v>
      </c>
      <c r="C6" s="16" t="s">
        <v>15</v>
      </c>
      <c r="D6" s="17">
        <v>6000</v>
      </c>
      <c r="E6" s="18" t="s">
        <v>13</v>
      </c>
      <c r="F6" s="19"/>
      <c r="G6" s="20">
        <f t="shared" si="0"/>
        <v>0</v>
      </c>
      <c r="H6" s="21">
        <v>8</v>
      </c>
      <c r="I6" s="19">
        <f t="shared" si="1"/>
        <v>0</v>
      </c>
      <c r="J6" s="15"/>
      <c r="K6" s="22"/>
    </row>
    <row r="7" spans="1:11" ht="36" x14ac:dyDescent="0.25">
      <c r="A7" s="23">
        <v>3</v>
      </c>
      <c r="B7" s="15" t="s">
        <v>16</v>
      </c>
      <c r="C7" s="16" t="s">
        <v>17</v>
      </c>
      <c r="D7" s="17">
        <v>300</v>
      </c>
      <c r="E7" s="18" t="s">
        <v>13</v>
      </c>
      <c r="F7" s="19"/>
      <c r="G7" s="20">
        <f t="shared" si="0"/>
        <v>0</v>
      </c>
      <c r="H7" s="21">
        <v>8</v>
      </c>
      <c r="I7" s="19">
        <f t="shared" si="1"/>
        <v>0</v>
      </c>
      <c r="J7" s="15"/>
      <c r="K7" s="22"/>
    </row>
    <row r="8" spans="1:11" ht="36" x14ac:dyDescent="0.25">
      <c r="A8" s="14">
        <v>4</v>
      </c>
      <c r="B8" s="15" t="s">
        <v>18</v>
      </c>
      <c r="C8" s="16" t="s">
        <v>19</v>
      </c>
      <c r="D8" s="17">
        <v>400</v>
      </c>
      <c r="E8" s="18" t="s">
        <v>13</v>
      </c>
      <c r="F8" s="19"/>
      <c r="G8" s="20">
        <f t="shared" si="0"/>
        <v>0</v>
      </c>
      <c r="H8" s="21">
        <v>8</v>
      </c>
      <c r="I8" s="19">
        <f t="shared" si="1"/>
        <v>0</v>
      </c>
      <c r="J8" s="15"/>
      <c r="K8" s="22"/>
    </row>
    <row r="9" spans="1:11" ht="48" x14ac:dyDescent="0.25">
      <c r="A9" s="23">
        <v>5</v>
      </c>
      <c r="B9" s="15" t="s">
        <v>20</v>
      </c>
      <c r="C9" s="16" t="s">
        <v>21</v>
      </c>
      <c r="D9" s="17">
        <v>700</v>
      </c>
      <c r="E9" s="18" t="s">
        <v>13</v>
      </c>
      <c r="F9" s="19"/>
      <c r="G9" s="20">
        <f t="shared" si="0"/>
        <v>0</v>
      </c>
      <c r="H9" s="21">
        <v>8</v>
      </c>
      <c r="I9" s="19">
        <f t="shared" si="1"/>
        <v>0</v>
      </c>
      <c r="J9" s="15"/>
      <c r="K9" s="22"/>
    </row>
    <row r="10" spans="1:11" ht="48" x14ac:dyDescent="0.25">
      <c r="A10" s="14">
        <v>6</v>
      </c>
      <c r="B10" s="15" t="s">
        <v>22</v>
      </c>
      <c r="C10" s="16" t="s">
        <v>23</v>
      </c>
      <c r="D10" s="17">
        <v>300</v>
      </c>
      <c r="E10" s="18" t="s">
        <v>13</v>
      </c>
      <c r="F10" s="19"/>
      <c r="G10" s="20">
        <f t="shared" si="0"/>
        <v>0</v>
      </c>
      <c r="H10" s="21">
        <v>8</v>
      </c>
      <c r="I10" s="19">
        <f t="shared" si="1"/>
        <v>0</v>
      </c>
      <c r="J10" s="15"/>
      <c r="K10" s="22"/>
    </row>
    <row r="11" spans="1:11" ht="36" x14ac:dyDescent="0.25">
      <c r="A11" s="23">
        <v>7</v>
      </c>
      <c r="B11" s="15" t="s">
        <v>24</v>
      </c>
      <c r="C11" s="16" t="s">
        <v>25</v>
      </c>
      <c r="D11" s="17">
        <v>100</v>
      </c>
      <c r="E11" s="18" t="s">
        <v>13</v>
      </c>
      <c r="F11" s="19"/>
      <c r="G11" s="20">
        <f t="shared" si="0"/>
        <v>0</v>
      </c>
      <c r="H11" s="21">
        <v>8</v>
      </c>
      <c r="I11" s="19">
        <f t="shared" si="1"/>
        <v>0</v>
      </c>
      <c r="J11" s="15"/>
      <c r="K11" s="22"/>
    </row>
    <row r="12" spans="1:11" ht="48" x14ac:dyDescent="0.25">
      <c r="A12" s="24">
        <v>8</v>
      </c>
      <c r="B12" s="25" t="s">
        <v>26</v>
      </c>
      <c r="C12" s="16" t="s">
        <v>27</v>
      </c>
      <c r="D12" s="26">
        <v>200</v>
      </c>
      <c r="E12" s="27" t="s">
        <v>13</v>
      </c>
      <c r="F12" s="28"/>
      <c r="G12" s="20">
        <f t="shared" si="0"/>
        <v>0</v>
      </c>
      <c r="H12" s="21">
        <v>8</v>
      </c>
      <c r="I12" s="19">
        <f t="shared" si="1"/>
        <v>0</v>
      </c>
      <c r="J12" s="29"/>
      <c r="K12" s="30"/>
    </row>
    <row r="13" spans="1:11" ht="72" x14ac:dyDescent="0.25">
      <c r="A13" s="31">
        <v>9</v>
      </c>
      <c r="B13" s="15" t="s">
        <v>28</v>
      </c>
      <c r="C13" s="32" t="s">
        <v>29</v>
      </c>
      <c r="D13" s="17">
        <v>100</v>
      </c>
      <c r="E13" s="18" t="s">
        <v>13</v>
      </c>
      <c r="F13" s="19"/>
      <c r="G13" s="20">
        <f t="shared" si="0"/>
        <v>0</v>
      </c>
      <c r="H13" s="21">
        <v>8</v>
      </c>
      <c r="I13" s="19">
        <f t="shared" si="1"/>
        <v>0</v>
      </c>
      <c r="J13" s="23"/>
      <c r="K13" s="33"/>
    </row>
    <row r="14" spans="1:11" x14ac:dyDescent="0.25">
      <c r="A14" s="34" t="s">
        <v>30</v>
      </c>
      <c r="B14" s="35"/>
      <c r="C14" s="35"/>
      <c r="D14" s="35"/>
      <c r="E14" s="35"/>
      <c r="F14" s="35"/>
      <c r="G14" s="36">
        <f>SUM(G5:G13)</f>
        <v>0</v>
      </c>
      <c r="H14" s="37"/>
      <c r="I14" s="36">
        <f>SUM(I5:I13)</f>
        <v>0</v>
      </c>
      <c r="J14" s="38"/>
      <c r="K14" s="39"/>
    </row>
    <row r="15" spans="1:11" x14ac:dyDescent="0.25">
      <c r="A15" s="40" t="s">
        <v>31</v>
      </c>
      <c r="B15" s="41"/>
      <c r="C15" s="41"/>
      <c r="D15" s="41"/>
      <c r="E15" s="41"/>
      <c r="F15" s="41"/>
      <c r="G15" s="42"/>
      <c r="H15" s="42"/>
      <c r="I15" s="42"/>
      <c r="J15" s="41"/>
      <c r="K15" s="43"/>
    </row>
    <row r="16" spans="1:11" x14ac:dyDescent="0.25">
      <c r="A16" s="44" t="s">
        <v>32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45" t="s">
        <v>33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</row>
  </sheetData>
  <mergeCells count="7">
    <mergeCell ref="A17:K17"/>
    <mergeCell ref="A1:K1"/>
    <mergeCell ref="A2:K2"/>
    <mergeCell ref="A3:K3"/>
    <mergeCell ref="A14:F14"/>
    <mergeCell ref="A15:K15"/>
    <mergeCell ref="A16:K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Kmieciak</dc:creator>
  <cp:lastModifiedBy>Monika Kmieciak</cp:lastModifiedBy>
  <dcterms:created xsi:type="dcterms:W3CDTF">2024-02-05T12:53:12Z</dcterms:created>
  <dcterms:modified xsi:type="dcterms:W3CDTF">2024-02-05T12:55:06Z</dcterms:modified>
</cp:coreProperties>
</file>